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Area_1">#REF!</definedName>
  </definedNames>
  <calcPr fullCalcOnLoad="1"/>
</workbook>
</file>

<file path=xl/sharedStrings.xml><?xml version="1.0" encoding="utf-8"?>
<sst xmlns="http://schemas.openxmlformats.org/spreadsheetml/2006/main" count="32" uniqueCount="21">
  <si>
    <t>№</t>
  </si>
  <si>
    <t>Наименование</t>
  </si>
  <si>
    <t>Примечание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</si>
  <si>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</si>
  <si>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</si>
  <si>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</si>
  <si>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</si>
  <si>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</si>
  <si>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</si>
  <si>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Главный бухгалтер</t>
  </si>
  <si>
    <t>Директор</t>
  </si>
  <si>
    <t>руб.</t>
  </si>
  <si>
    <t>Факт 2023г.</t>
  </si>
  <si>
    <t>прогноз на 2024г.</t>
  </si>
  <si>
    <t>Факт 
2024 г.</t>
  </si>
  <si>
    <t>Центры социального обслуживания граждан пожилого возраста и инвалидов №1 г.Волгодонска</t>
  </si>
  <si>
    <t>Соотношение средней заработной платы  к среднемесячному доходу от трудовой деятельности,%</t>
  </si>
  <si>
    <t>Прогнозное значение среднемесячного дохода от трудовой деятельности на 2024 год составляет 42452,90 руб.</t>
  </si>
  <si>
    <t>С.В. Дубенцева</t>
  </si>
  <si>
    <t>И.О. Столяр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</si>
  <si>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01.04.2024г.
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</si>
</sst>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justify" vertical="top" wrapText="1"/>
    </xf>
    <xf numFmtId="49" fontId="6" fillId="0" borderId="16" xfId="0" applyNumberFormat="1" applyFont="1" applyBorder="1" applyAlignment="1">
      <alignment horizontal="justify" vertical="top" wrapText="1"/>
    </xf>
    <xf numFmtId="49" fontId="6" fillId="0" borderId="17" xfId="0" applyNumberFormat="1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6.140625" style="9" customWidth="1"/>
    <col min="2" max="2" width="41.421875" style="4" customWidth="1"/>
    <col min="3" max="3" width="15.8515625" style="4" customWidth="1"/>
    <col min="4" max="4" width="20.57421875" style="4" customWidth="1"/>
    <col min="5" max="5" width="22.8515625" style="4" customWidth="1"/>
    <col min="6" max="6" width="26.57421875" style="4" customWidth="1"/>
    <col min="7" max="16384" width="9.140625" style="4" customWidth="1"/>
  </cols>
  <sheetData>
    <row r="1" spans="1:6" ht="33" customHeight="1">
      <c r="A1" s="27" t="s">
        <v>20</v>
      </c>
      <c r="B1" s="27"/>
      <c r="C1" s="27"/>
      <c r="D1" s="27"/>
      <c r="E1" s="27"/>
      <c r="F1" s="27"/>
    </row>
    <row r="2" spans="1:6" ht="12" customHeight="1">
      <c r="A2" s="3"/>
      <c r="F2" s="5" t="s">
        <v>11</v>
      </c>
    </row>
    <row r="3" spans="1:6" s="9" customFormat="1" ht="33" customHeight="1">
      <c r="A3" s="6" t="s">
        <v>0</v>
      </c>
      <c r="B3" s="6" t="s">
        <v>1</v>
      </c>
      <c r="C3" s="7" t="s">
        <v>12</v>
      </c>
      <c r="D3" s="7" t="s">
        <v>13</v>
      </c>
      <c r="E3" s="8" t="s">
        <v>14</v>
      </c>
      <c r="F3" s="7" t="s">
        <v>2</v>
      </c>
    </row>
    <row r="4" spans="1:6" ht="11.25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</row>
    <row r="5" spans="1:6" ht="16.5" customHeight="1">
      <c r="A5" s="28" t="s">
        <v>15</v>
      </c>
      <c r="B5" s="29"/>
      <c r="C5" s="29"/>
      <c r="D5" s="29"/>
      <c r="E5" s="29"/>
      <c r="F5" s="29"/>
    </row>
    <row r="6" spans="1:6" ht="18" customHeight="1">
      <c r="A6" s="30" t="s">
        <v>6</v>
      </c>
      <c r="B6" s="31"/>
      <c r="C6" s="31"/>
      <c r="D6" s="31"/>
      <c r="E6" s="31"/>
      <c r="F6" s="32"/>
    </row>
    <row r="7" spans="1:6" ht="31.5" customHeight="1">
      <c r="A7" s="11">
        <v>1</v>
      </c>
      <c r="B7" s="2" t="s">
        <v>3</v>
      </c>
      <c r="C7" s="12">
        <v>39710.47</v>
      </c>
      <c r="D7" s="13">
        <v>42452.9</v>
      </c>
      <c r="E7" s="14">
        <f>1018.9/8/3*1000</f>
        <v>42454.166666666664</v>
      </c>
      <c r="F7" s="15"/>
    </row>
    <row r="8" spans="1:6" ht="19.5" customHeight="1">
      <c r="A8" s="11">
        <v>2</v>
      </c>
      <c r="B8" s="2" t="s">
        <v>4</v>
      </c>
      <c r="C8" s="11" t="s">
        <v>5</v>
      </c>
      <c r="D8" s="16">
        <v>106.9</v>
      </c>
      <c r="E8" s="17">
        <f>(E7/C7)*100</f>
        <v>106.90925256403831</v>
      </c>
      <c r="F8" s="1"/>
    </row>
    <row r="9" spans="1:6" ht="47.25">
      <c r="A9" s="11">
        <v>3</v>
      </c>
      <c r="B9" s="2" t="s">
        <v>16</v>
      </c>
      <c r="C9" s="11" t="s">
        <v>5</v>
      </c>
      <c r="D9" s="18">
        <v>100</v>
      </c>
      <c r="E9" s="19">
        <f>(E7/D7)*100</f>
        <v>100.00298369879717</v>
      </c>
      <c r="F9" s="1"/>
    </row>
    <row r="10" spans="1:6" ht="18" customHeight="1">
      <c r="A10" s="30" t="s">
        <v>7</v>
      </c>
      <c r="B10" s="31"/>
      <c r="C10" s="31"/>
      <c r="D10" s="31"/>
      <c r="E10" s="31"/>
      <c r="F10" s="31"/>
    </row>
    <row r="11" spans="1:6" ht="31.5">
      <c r="A11" s="11">
        <v>4</v>
      </c>
      <c r="B11" s="2" t="s">
        <v>3</v>
      </c>
      <c r="C11" s="12">
        <v>38664.89</v>
      </c>
      <c r="D11" s="13">
        <v>42452.9</v>
      </c>
      <c r="E11" s="14">
        <f>509.5/4/3*1000</f>
        <v>42458.333333333336</v>
      </c>
      <c r="F11" s="15"/>
    </row>
    <row r="12" spans="1:6" ht="15.75">
      <c r="A12" s="11">
        <v>5</v>
      </c>
      <c r="B12" s="2" t="s">
        <v>4</v>
      </c>
      <c r="C12" s="11" t="s">
        <v>5</v>
      </c>
      <c r="D12" s="16">
        <v>109.8</v>
      </c>
      <c r="E12" s="17">
        <f>(E11/C11)*100</f>
        <v>109.81108011256036</v>
      </c>
      <c r="F12" s="1"/>
    </row>
    <row r="13" spans="1:6" ht="51.75" customHeight="1">
      <c r="A13" s="11">
        <v>6</v>
      </c>
      <c r="B13" s="2" t="s">
        <v>16</v>
      </c>
      <c r="C13" s="11" t="s">
        <v>5</v>
      </c>
      <c r="D13" s="18">
        <v>100</v>
      </c>
      <c r="E13" s="19">
        <f>(E11/D11)*100</f>
        <v>100.0127984974721</v>
      </c>
      <c r="F13" s="1"/>
    </row>
    <row r="14" spans="1:6" ht="15.75">
      <c r="A14" s="33" t="s">
        <v>8</v>
      </c>
      <c r="B14" s="34"/>
      <c r="C14" s="34"/>
      <c r="D14" s="34"/>
      <c r="E14" s="34"/>
      <c r="F14" s="34"/>
    </row>
    <row r="15" spans="1:6" ht="31.5">
      <c r="A15" s="11">
        <v>7</v>
      </c>
      <c r="B15" s="2" t="s">
        <v>3</v>
      </c>
      <c r="C15" s="13">
        <v>40191.53</v>
      </c>
      <c r="D15" s="13">
        <v>42452.9</v>
      </c>
      <c r="E15" s="14">
        <f>15792.5/124/3*1000</f>
        <v>42452.956989247316</v>
      </c>
      <c r="F15" s="35"/>
    </row>
    <row r="16" spans="1:6" ht="15.75">
      <c r="A16" s="11">
        <v>8</v>
      </c>
      <c r="B16" s="2" t="s">
        <v>4</v>
      </c>
      <c r="C16" s="11" t="s">
        <v>5</v>
      </c>
      <c r="D16" s="16">
        <v>105.6</v>
      </c>
      <c r="E16" s="17">
        <f>(E15/C15)*100</f>
        <v>105.62662578221659</v>
      </c>
      <c r="F16" s="36"/>
    </row>
    <row r="17" spans="1:6" ht="47.25">
      <c r="A17" s="11">
        <v>9</v>
      </c>
      <c r="B17" s="2" t="s">
        <v>16</v>
      </c>
      <c r="C17" s="11" t="s">
        <v>5</v>
      </c>
      <c r="D17" s="18">
        <v>103</v>
      </c>
      <c r="E17" s="19">
        <f>(E15/D15)*100</f>
        <v>100.00013424111735</v>
      </c>
      <c r="F17" s="37"/>
    </row>
    <row r="18" spans="1:6" ht="15.75">
      <c r="A18" s="20"/>
      <c r="B18" s="21"/>
      <c r="C18" s="20"/>
      <c r="D18" s="22"/>
      <c r="E18" s="22"/>
      <c r="F18" s="23"/>
    </row>
    <row r="19" spans="1:6" ht="27" customHeight="1">
      <c r="A19" s="20"/>
      <c r="B19" s="26" t="s">
        <v>17</v>
      </c>
      <c r="C19" s="26"/>
      <c r="D19" s="26"/>
      <c r="E19" s="26"/>
      <c r="F19" s="26"/>
    </row>
    <row r="20" ht="14.25" customHeight="1">
      <c r="B20" s="24"/>
    </row>
    <row r="21" spans="2:4" ht="15.75">
      <c r="B21" s="25" t="s">
        <v>10</v>
      </c>
      <c r="D21" s="4" t="s">
        <v>18</v>
      </c>
    </row>
    <row r="22" ht="15.75">
      <c r="B22" s="25"/>
    </row>
    <row r="24" spans="2:4" ht="15.75">
      <c r="B24" s="25" t="s">
        <v>9</v>
      </c>
      <c r="D24" s="4" t="s">
        <v>19</v>
      </c>
    </row>
  </sheetData>
  <sheetProtection/>
  <mergeCells count="7">
    <mergeCell ref="B19:F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Полутова Ирина</cp:lastModifiedBy>
  <cp:lastPrinted>2024-04-01T12:17:42Z</cp:lastPrinted>
  <dcterms:created xsi:type="dcterms:W3CDTF">2015-02-12T10:34:17Z</dcterms:created>
  <dcterms:modified xsi:type="dcterms:W3CDTF">2024-04-02T04:38:20Z</dcterms:modified>
  <cp:category/>
  <cp:version/>
  <cp:contentType/>
  <cp:contentStatus/>
</cp:coreProperties>
</file>